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<sst xmlns="http://schemas.openxmlformats.org/spreadsheetml/2006/main" count="37" uniqueCount="28">
  <si>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รหัส</t>
  </si>
  <si>
    <t>ชื่อ - สกุล</t>
  </si>
  <si>
    <t>ผู้บริหาร</t>
  </si>
  <si>
    <t>ครูพี่เลี้ยง</t>
  </si>
  <si>
    <t>อ.วิชาเอก</t>
  </si>
  <si>
    <t>อ.วิชาชีพครู</t>
  </si>
  <si>
    <t>กก.ฝ่ายฝึกฯ</t>
  </si>
  <si>
    <t>สรุป</t>
  </si>
  <si>
    <t>TQF</t>
  </si>
  <si>
    <t>ความเป็นครู</t>
  </si>
  <si>
    <t>จัดการเรียนรู้</t>
  </si>
  <si>
    <t>วิจัย</t>
  </si>
  <si>
    <t>โครงการ</t>
  </si>
  <si>
    <t>ช่วยเหลือดูแลนักเรียน</t>
  </si>
  <si>
    <t>รวม</t>
  </si>
  <si>
    <t>คุณธรรม</t>
  </si>
  <si>
    <t>ความรู้</t>
  </si>
  <si>
    <t>ทักษะทางปัญญา</t>
  </si>
  <si>
    <t>ทักษะความสัมพัน์ระหว่างบุคคล</t>
  </si>
  <si>
    <t>ทักษะการจัดการเรียนรู้</t>
  </si>
  <si>
    <t>เกรด</t>
  </si>
  <si>
    <t>ทักษะการวิเคราะห์เชิงตัวเลข</t>
  </si>
  <si>
    <t>คุณลักษณะความเป็นครู</t>
  </si>
  <si>
    <t>การจัดการเรียนรู้</t>
  </si>
  <si>
    <t>วิจัยเพื่อพัฒนาการเรียนรู้</t>
  </si>
  <si>
    <t>โครงการส่งเสริมวิชาการ</t>
  </si>
  <si>
    <t>ระบบดูแลช่วยเหลือนักเรียน</t>
  </si>
  <si>
    <t>ทดสอบ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</si>
</sst>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0" fillId="5" borderId="10" xfId="0" applyFill="1" applyBorder="1" applyAlignment="1">
      <alignment horizontal="center" textRotation="90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textRotation="90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2">
      <selection activeCell="AC4" sqref="AC4:AC41"/>
    </sheetView>
  </sheetViews>
  <sheetFormatPr defaultColWidth="9.140625" defaultRowHeight="15"/>
  <cols>
    <col min="2" max="2" width="25.421875" style="0" customWidth="1"/>
    <col min="4" max="8" width="9.00390625" style="8" customWidth="1"/>
    <col min="12" max="14" width="9.00390625" style="8" customWidth="1"/>
    <col min="15" max="15" width="11.8515625" style="0" customWidth="1"/>
    <col min="16" max="20" width="9.00390625" style="16" customWidth="1"/>
    <col min="22" max="27" width="9.00390625" style="9" customWidth="1"/>
  </cols>
  <sheetData>
    <row r="1" spans="1:29" ht="14.25">
      <c r="A1" s="1" t="s">
        <v>0</v>
      </c>
      <c r="B1" s="1" t="s">
        <v>1</v>
      </c>
      <c r="C1" s="1" t="s">
        <v>2</v>
      </c>
      <c r="D1" s="21" t="s">
        <v>3</v>
      </c>
      <c r="E1" s="21"/>
      <c r="F1" s="21"/>
      <c r="G1" s="21"/>
      <c r="H1" s="21"/>
      <c r="I1" s="22" t="s">
        <v>4</v>
      </c>
      <c r="J1" s="22"/>
      <c r="K1" s="22"/>
      <c r="L1" s="21" t="s">
        <v>5</v>
      </c>
      <c r="M1" s="21"/>
      <c r="N1" s="21"/>
      <c r="O1" s="12" t="s">
        <v>6</v>
      </c>
      <c r="P1" s="23" t="s">
        <v>7</v>
      </c>
      <c r="Q1" s="23"/>
      <c r="R1" s="23"/>
      <c r="S1" s="23"/>
      <c r="T1" s="23"/>
      <c r="U1" s="1"/>
      <c r="V1" s="18" t="s">
        <v>8</v>
      </c>
      <c r="W1" s="19"/>
      <c r="X1" s="19"/>
      <c r="Y1" s="19"/>
      <c r="Z1" s="19"/>
      <c r="AA1" s="20"/>
      <c r="AB1" s="1"/>
      <c r="AC1" s="1"/>
    </row>
    <row r="2" spans="1:29" ht="148.5">
      <c r="A2" s="2"/>
      <c r="B2" s="2"/>
      <c r="C2" s="2" t="s">
        <v>22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2" t="s">
        <v>22</v>
      </c>
      <c r="J2" s="2" t="s">
        <v>23</v>
      </c>
      <c r="K2" s="2" t="s">
        <v>24</v>
      </c>
      <c r="L2" s="5" t="s">
        <v>22</v>
      </c>
      <c r="M2" s="5" t="s">
        <v>25</v>
      </c>
      <c r="N2" s="5" t="s">
        <v>26</v>
      </c>
      <c r="O2" s="2" t="s">
        <v>22</v>
      </c>
      <c r="P2" s="13" t="s">
        <v>9</v>
      </c>
      <c r="Q2" s="13" t="s">
        <v>10</v>
      </c>
      <c r="R2" s="13" t="s">
        <v>11</v>
      </c>
      <c r="S2" s="13" t="s">
        <v>12</v>
      </c>
      <c r="T2" s="13" t="s">
        <v>13</v>
      </c>
      <c r="U2" s="1" t="s">
        <v>14</v>
      </c>
      <c r="V2" s="3" t="s">
        <v>15</v>
      </c>
      <c r="W2" s="3" t="s">
        <v>16</v>
      </c>
      <c r="X2" s="3" t="s">
        <v>17</v>
      </c>
      <c r="Y2" s="3" t="s">
        <v>18</v>
      </c>
      <c r="Z2" s="3" t="s">
        <v>21</v>
      </c>
      <c r="AA2" s="3" t="s">
        <v>19</v>
      </c>
      <c r="AB2" s="1" t="s">
        <v>14</v>
      </c>
      <c r="AC2" s="1" t="s">
        <v>20</v>
      </c>
    </row>
    <row r="3" spans="1:29" ht="14.25">
      <c r="A3" s="1"/>
      <c r="B3" s="1"/>
      <c r="C3" s="1">
        <v>100</v>
      </c>
      <c r="D3" s="6">
        <v>100</v>
      </c>
      <c r="E3" s="6">
        <v>100</v>
      </c>
      <c r="F3" s="6">
        <v>50</v>
      </c>
      <c r="G3" s="6">
        <v>50</v>
      </c>
      <c r="H3" s="6">
        <v>30</v>
      </c>
      <c r="I3" s="1">
        <v>100</v>
      </c>
      <c r="J3" s="1">
        <v>100</v>
      </c>
      <c r="K3" s="1">
        <v>50</v>
      </c>
      <c r="L3" s="6">
        <v>100</v>
      </c>
      <c r="M3" s="6">
        <v>50</v>
      </c>
      <c r="N3" s="6">
        <v>30</v>
      </c>
      <c r="O3" s="1">
        <v>10</v>
      </c>
      <c r="P3" s="14">
        <v>22</v>
      </c>
      <c r="Q3" s="14">
        <v>50</v>
      </c>
      <c r="R3" s="14">
        <v>12</v>
      </c>
      <c r="S3" s="14">
        <v>8</v>
      </c>
      <c r="T3" s="14">
        <v>8</v>
      </c>
      <c r="U3" s="1">
        <v>100</v>
      </c>
      <c r="V3" s="4">
        <v>22</v>
      </c>
      <c r="W3" s="4">
        <v>10</v>
      </c>
      <c r="X3" s="4">
        <v>12</v>
      </c>
      <c r="Y3" s="4">
        <v>8</v>
      </c>
      <c r="Z3" s="4">
        <v>9</v>
      </c>
      <c r="AA3" s="4">
        <v>39</v>
      </c>
      <c r="AB3" s="1">
        <f>SUM(V3:AA3)</f>
        <v>100</v>
      </c>
      <c r="AC3" s="1"/>
    </row>
    <row r="4" spans="1:29" ht="14.25">
      <c r="A4" s="10">
        <v>1</v>
      </c>
      <c r="B4" s="11" t="s">
        <v>27</v>
      </c>
      <c r="C4" s="11">
        <v>90</v>
      </c>
      <c r="D4" s="7">
        <v>100</v>
      </c>
      <c r="E4" s="7">
        <v>88</v>
      </c>
      <c r="F4" s="7">
        <v>50</v>
      </c>
      <c r="G4" s="7">
        <v>40</v>
      </c>
      <c r="H4" s="7">
        <v>30</v>
      </c>
      <c r="I4" s="11">
        <v>90</v>
      </c>
      <c r="J4" s="11">
        <v>20</v>
      </c>
      <c r="K4" s="11">
        <v>45</v>
      </c>
      <c r="L4" s="7">
        <v>100</v>
      </c>
      <c r="M4" s="7">
        <v>45</v>
      </c>
      <c r="N4" s="7">
        <v>30</v>
      </c>
      <c r="O4" s="11">
        <v>10</v>
      </c>
      <c r="P4" s="15">
        <f>((C4*4/100)+(D4*4/100)+(I4*2/100)+(L4*2/100)+O4)</f>
        <v>21.4</v>
      </c>
      <c r="Q4" s="17">
        <f>(E4*30/100)+(J4*20/100)</f>
        <v>30.4</v>
      </c>
      <c r="R4" s="17">
        <f>((F4*4)+(K4*8))/50</f>
        <v>11.2</v>
      </c>
      <c r="S4" s="17">
        <f>((G4*4)+(M4*4))/50</f>
        <v>6.8</v>
      </c>
      <c r="T4" s="17">
        <f>((H4*4)+(N4*4))/30</f>
        <v>8</v>
      </c>
      <c r="U4" s="10">
        <f>P4+Q4+R4+S4+T4</f>
        <v>77.8</v>
      </c>
      <c r="V4" s="4">
        <f>P4</f>
        <v>21.4</v>
      </c>
      <c r="W4" s="4">
        <f>Q4*10/50</f>
        <v>6.08</v>
      </c>
      <c r="X4" s="4">
        <f>R4</f>
        <v>11.2</v>
      </c>
      <c r="Y4" s="4">
        <f>(S4*5.6/8)+(T4*2.4/8)</f>
        <v>7.16</v>
      </c>
      <c r="Z4" s="4">
        <f>(Q4*5/50)+(S4*2.4/8)+(T4*1.6/8)</f>
        <v>6.68</v>
      </c>
      <c r="AA4" s="4">
        <f>(Q4*35/50)+(T4*4/8)</f>
        <v>25.28</v>
      </c>
      <c r="AB4" s="10">
        <f aca="true" t="shared" si="0" ref="AB4:AB41">V4+W4+X4+Y4+Z4+AA4</f>
        <v>77.79999999999998</v>
      </c>
      <c r="AC4" s="10" t="str">
        <f>IF(INT(AB4)&gt;=90,"A",IF(INT(AB4)&gt;=85,"B+",IF(INT(AB4)&gt;=80,"B",IF(INT(AB4)&gt;=75,"C+",IF(INT(AB4)&gt;=70,"C",IF(INT(AB4)&gt;=65,"D+",IF(INT(AB4)&gt;=60,"D","E")))))))</f>
        <v>C+</v>
      </c>
    </row>
    <row r="5" spans="16:29" ht="14.25">
      <c r="P5" s="15">
        <f aca="true" t="shared" si="1" ref="P5:P41">((C5*4/100)+(D5*4/100)+(I5*2/100)+(L5*2/100)+O5)</f>
        <v>0</v>
      </c>
      <c r="Q5" s="17">
        <f aca="true" t="shared" si="2" ref="Q5:Q41">(E5*30/100)+(J5*20/100)</f>
        <v>0</v>
      </c>
      <c r="R5" s="17">
        <f aca="true" t="shared" si="3" ref="R5:R41">((F5*4)+(K5*8))/50</f>
        <v>0</v>
      </c>
      <c r="S5" s="17">
        <f aca="true" t="shared" si="4" ref="S5:S41">((G5*4)+(M5*4))/50</f>
        <v>0</v>
      </c>
      <c r="T5" s="17">
        <f aca="true" t="shared" si="5" ref="T5:T41">((H5*4)+(N5*4))/30</f>
        <v>0</v>
      </c>
      <c r="U5" s="10">
        <f aca="true" t="shared" si="6" ref="U5:U41">P5+Q5+R5+S5+T5</f>
        <v>0</v>
      </c>
      <c r="V5" s="4">
        <f aca="true" t="shared" si="7" ref="V5:V41">P5</f>
        <v>0</v>
      </c>
      <c r="W5" s="4">
        <f aca="true" t="shared" si="8" ref="W5:W41">Q5*10/50</f>
        <v>0</v>
      </c>
      <c r="X5" s="4">
        <f aca="true" t="shared" si="9" ref="X5:X41">R5</f>
        <v>0</v>
      </c>
      <c r="Y5" s="4">
        <f aca="true" t="shared" si="10" ref="Y5:Y41">(S5*5.6/8)+(T5*2.4/8)</f>
        <v>0</v>
      </c>
      <c r="Z5" s="4">
        <f aca="true" t="shared" si="11" ref="Z5:Z41">(Q5*5/50)+(S5*2.4/8)+(T5*1.6/8)</f>
        <v>0</v>
      </c>
      <c r="AA5" s="4">
        <f aca="true" t="shared" si="12" ref="AA5:AA41">(Q5*35/50)+(T5*4/8)</f>
        <v>0</v>
      </c>
      <c r="AB5" s="10">
        <f t="shared" si="0"/>
        <v>0</v>
      </c>
      <c r="AC5" s="10" t="str">
        <f aca="true" t="shared" si="13" ref="AC5:AC41">IF(INT(AB5)&gt;=90,"A",IF(INT(AB5)&gt;=85,"B+",IF(INT(AB5)&gt;=80,"B",IF(INT(AB5)&gt;=75,"C+",IF(INT(AB5)&gt;=70,"C",IF(INT(AB5)&gt;=65,"D+",IF(INT(AB5)&gt;=60,"D","E")))))))</f>
        <v>E</v>
      </c>
    </row>
    <row r="6" spans="16:29" ht="14.25">
      <c r="P6" s="15">
        <f t="shared" si="1"/>
        <v>0</v>
      </c>
      <c r="Q6" s="17">
        <f t="shared" si="2"/>
        <v>0</v>
      </c>
      <c r="R6" s="17">
        <f t="shared" si="3"/>
        <v>0</v>
      </c>
      <c r="S6" s="17">
        <f t="shared" si="4"/>
        <v>0</v>
      </c>
      <c r="T6" s="17">
        <f t="shared" si="5"/>
        <v>0</v>
      </c>
      <c r="U6" s="10">
        <f t="shared" si="6"/>
        <v>0</v>
      </c>
      <c r="V6" s="4">
        <f t="shared" si="7"/>
        <v>0</v>
      </c>
      <c r="W6" s="4">
        <f t="shared" si="8"/>
        <v>0</v>
      </c>
      <c r="X6" s="4">
        <f t="shared" si="9"/>
        <v>0</v>
      </c>
      <c r="Y6" s="4">
        <f t="shared" si="10"/>
        <v>0</v>
      </c>
      <c r="Z6" s="4">
        <f t="shared" si="11"/>
        <v>0</v>
      </c>
      <c r="AA6" s="4">
        <f t="shared" si="12"/>
        <v>0</v>
      </c>
      <c r="AB6" s="10">
        <f t="shared" si="0"/>
        <v>0</v>
      </c>
      <c r="AC6" s="10" t="str">
        <f t="shared" si="13"/>
        <v>E</v>
      </c>
    </row>
    <row r="7" spans="16:29" ht="14.25">
      <c r="P7" s="15">
        <f t="shared" si="1"/>
        <v>0</v>
      </c>
      <c r="Q7" s="17">
        <f t="shared" si="2"/>
        <v>0</v>
      </c>
      <c r="R7" s="17">
        <f t="shared" si="3"/>
        <v>0</v>
      </c>
      <c r="S7" s="17">
        <f t="shared" si="4"/>
        <v>0</v>
      </c>
      <c r="T7" s="17">
        <f t="shared" si="5"/>
        <v>0</v>
      </c>
      <c r="U7" s="10">
        <f t="shared" si="6"/>
        <v>0</v>
      </c>
      <c r="V7" s="4">
        <f t="shared" si="7"/>
        <v>0</v>
      </c>
      <c r="W7" s="4">
        <f t="shared" si="8"/>
        <v>0</v>
      </c>
      <c r="X7" s="4">
        <f t="shared" si="9"/>
        <v>0</v>
      </c>
      <c r="Y7" s="4">
        <f t="shared" si="10"/>
        <v>0</v>
      </c>
      <c r="Z7" s="4">
        <f t="shared" si="11"/>
        <v>0</v>
      </c>
      <c r="AA7" s="4">
        <f t="shared" si="12"/>
        <v>0</v>
      </c>
      <c r="AB7" s="10">
        <f t="shared" si="0"/>
        <v>0</v>
      </c>
      <c r="AC7" s="10" t="str">
        <f t="shared" si="13"/>
        <v>E</v>
      </c>
    </row>
    <row r="8" spans="16:29" ht="14.25">
      <c r="P8" s="15">
        <f t="shared" si="1"/>
        <v>0</v>
      </c>
      <c r="Q8" s="17">
        <f t="shared" si="2"/>
        <v>0</v>
      </c>
      <c r="R8" s="17">
        <f t="shared" si="3"/>
        <v>0</v>
      </c>
      <c r="S8" s="17">
        <f t="shared" si="4"/>
        <v>0</v>
      </c>
      <c r="T8" s="17">
        <f t="shared" si="5"/>
        <v>0</v>
      </c>
      <c r="U8" s="10">
        <f t="shared" si="6"/>
        <v>0</v>
      </c>
      <c r="V8" s="4">
        <f t="shared" si="7"/>
        <v>0</v>
      </c>
      <c r="W8" s="4">
        <f t="shared" si="8"/>
        <v>0</v>
      </c>
      <c r="X8" s="4">
        <f t="shared" si="9"/>
        <v>0</v>
      </c>
      <c r="Y8" s="4">
        <f t="shared" si="10"/>
        <v>0</v>
      </c>
      <c r="Z8" s="4">
        <f t="shared" si="11"/>
        <v>0</v>
      </c>
      <c r="AA8" s="4">
        <f t="shared" si="12"/>
        <v>0</v>
      </c>
      <c r="AB8" s="10">
        <f t="shared" si="0"/>
        <v>0</v>
      </c>
      <c r="AC8" s="10" t="str">
        <f t="shared" si="13"/>
        <v>E</v>
      </c>
    </row>
    <row r="9" spans="16:29" ht="14.25">
      <c r="P9" s="15">
        <f t="shared" si="1"/>
        <v>0</v>
      </c>
      <c r="Q9" s="17">
        <f t="shared" si="2"/>
        <v>0</v>
      </c>
      <c r="R9" s="17">
        <f t="shared" si="3"/>
        <v>0</v>
      </c>
      <c r="S9" s="17">
        <f t="shared" si="4"/>
        <v>0</v>
      </c>
      <c r="T9" s="17">
        <f t="shared" si="5"/>
        <v>0</v>
      </c>
      <c r="U9" s="10">
        <f t="shared" si="6"/>
        <v>0</v>
      </c>
      <c r="V9" s="4">
        <f t="shared" si="7"/>
        <v>0</v>
      </c>
      <c r="W9" s="4">
        <f t="shared" si="8"/>
        <v>0</v>
      </c>
      <c r="X9" s="4">
        <f t="shared" si="9"/>
        <v>0</v>
      </c>
      <c r="Y9" s="4">
        <f t="shared" si="10"/>
        <v>0</v>
      </c>
      <c r="Z9" s="4">
        <f t="shared" si="11"/>
        <v>0</v>
      </c>
      <c r="AA9" s="4">
        <f t="shared" si="12"/>
        <v>0</v>
      </c>
      <c r="AB9" s="10">
        <f t="shared" si="0"/>
        <v>0</v>
      </c>
      <c r="AC9" s="10" t="str">
        <f t="shared" si="13"/>
        <v>E</v>
      </c>
    </row>
    <row r="10" spans="16:29" ht="14.25">
      <c r="P10" s="15">
        <f t="shared" si="1"/>
        <v>0</v>
      </c>
      <c r="Q10" s="17">
        <f t="shared" si="2"/>
        <v>0</v>
      </c>
      <c r="R10" s="17">
        <f t="shared" si="3"/>
        <v>0</v>
      </c>
      <c r="S10" s="17">
        <f t="shared" si="4"/>
        <v>0</v>
      </c>
      <c r="T10" s="17">
        <f t="shared" si="5"/>
        <v>0</v>
      </c>
      <c r="U10" s="10">
        <f t="shared" si="6"/>
        <v>0</v>
      </c>
      <c r="V10" s="4">
        <f t="shared" si="7"/>
        <v>0</v>
      </c>
      <c r="W10" s="4">
        <f t="shared" si="8"/>
        <v>0</v>
      </c>
      <c r="X10" s="4">
        <f t="shared" si="9"/>
        <v>0</v>
      </c>
      <c r="Y10" s="4">
        <f t="shared" si="10"/>
        <v>0</v>
      </c>
      <c r="Z10" s="4">
        <f t="shared" si="11"/>
        <v>0</v>
      </c>
      <c r="AA10" s="4">
        <f t="shared" si="12"/>
        <v>0</v>
      </c>
      <c r="AB10" s="10">
        <f t="shared" si="0"/>
        <v>0</v>
      </c>
      <c r="AC10" s="10" t="str">
        <f t="shared" si="13"/>
        <v>E</v>
      </c>
    </row>
    <row r="11" spans="16:29" ht="14.25">
      <c r="P11" s="15">
        <f t="shared" si="1"/>
        <v>0</v>
      </c>
      <c r="Q11" s="17">
        <f t="shared" si="2"/>
        <v>0</v>
      </c>
      <c r="R11" s="17">
        <f t="shared" si="3"/>
        <v>0</v>
      </c>
      <c r="S11" s="17">
        <f t="shared" si="4"/>
        <v>0</v>
      </c>
      <c r="T11" s="17">
        <f t="shared" si="5"/>
        <v>0</v>
      </c>
      <c r="U11" s="10">
        <f t="shared" si="6"/>
        <v>0</v>
      </c>
      <c r="V11" s="4">
        <f t="shared" si="7"/>
        <v>0</v>
      </c>
      <c r="W11" s="4">
        <f t="shared" si="8"/>
        <v>0</v>
      </c>
      <c r="X11" s="4">
        <f t="shared" si="9"/>
        <v>0</v>
      </c>
      <c r="Y11" s="4">
        <f t="shared" si="10"/>
        <v>0</v>
      </c>
      <c r="Z11" s="4">
        <f t="shared" si="11"/>
        <v>0</v>
      </c>
      <c r="AA11" s="4">
        <f t="shared" si="12"/>
        <v>0</v>
      </c>
      <c r="AB11" s="10">
        <f t="shared" si="0"/>
        <v>0</v>
      </c>
      <c r="AC11" s="10" t="str">
        <f t="shared" si="13"/>
        <v>E</v>
      </c>
    </row>
    <row r="12" spans="16:29" ht="14.25">
      <c r="P12" s="15">
        <f t="shared" si="1"/>
        <v>0</v>
      </c>
      <c r="Q12" s="17">
        <f t="shared" si="2"/>
        <v>0</v>
      </c>
      <c r="R12" s="17">
        <f t="shared" si="3"/>
        <v>0</v>
      </c>
      <c r="S12" s="17">
        <f t="shared" si="4"/>
        <v>0</v>
      </c>
      <c r="T12" s="17">
        <f t="shared" si="5"/>
        <v>0</v>
      </c>
      <c r="U12" s="10">
        <f t="shared" si="6"/>
        <v>0</v>
      </c>
      <c r="V12" s="4">
        <f t="shared" si="7"/>
        <v>0</v>
      </c>
      <c r="W12" s="4">
        <f t="shared" si="8"/>
        <v>0</v>
      </c>
      <c r="X12" s="4">
        <f t="shared" si="9"/>
        <v>0</v>
      </c>
      <c r="Y12" s="4">
        <f t="shared" si="10"/>
        <v>0</v>
      </c>
      <c r="Z12" s="4">
        <f t="shared" si="11"/>
        <v>0</v>
      </c>
      <c r="AA12" s="4">
        <f t="shared" si="12"/>
        <v>0</v>
      </c>
      <c r="AB12" s="10">
        <f t="shared" si="0"/>
        <v>0</v>
      </c>
      <c r="AC12" s="10" t="str">
        <f t="shared" si="13"/>
        <v>E</v>
      </c>
    </row>
    <row r="13" spans="16:29" ht="14.25">
      <c r="P13" s="15">
        <f t="shared" si="1"/>
        <v>0</v>
      </c>
      <c r="Q13" s="17">
        <f t="shared" si="2"/>
        <v>0</v>
      </c>
      <c r="R13" s="17">
        <f t="shared" si="3"/>
        <v>0</v>
      </c>
      <c r="S13" s="17">
        <f t="shared" si="4"/>
        <v>0</v>
      </c>
      <c r="T13" s="17">
        <f t="shared" si="5"/>
        <v>0</v>
      </c>
      <c r="U13" s="10">
        <f t="shared" si="6"/>
        <v>0</v>
      </c>
      <c r="V13" s="4">
        <f t="shared" si="7"/>
        <v>0</v>
      </c>
      <c r="W13" s="4">
        <f t="shared" si="8"/>
        <v>0</v>
      </c>
      <c r="X13" s="4">
        <f t="shared" si="9"/>
        <v>0</v>
      </c>
      <c r="Y13" s="4">
        <f t="shared" si="10"/>
        <v>0</v>
      </c>
      <c r="Z13" s="4">
        <f t="shared" si="11"/>
        <v>0</v>
      </c>
      <c r="AA13" s="4">
        <f t="shared" si="12"/>
        <v>0</v>
      </c>
      <c r="AB13" s="10">
        <f t="shared" si="0"/>
        <v>0</v>
      </c>
      <c r="AC13" s="10" t="str">
        <f t="shared" si="13"/>
        <v>E</v>
      </c>
    </row>
    <row r="14" spans="16:29" ht="14.25">
      <c r="P14" s="15">
        <f t="shared" si="1"/>
        <v>0</v>
      </c>
      <c r="Q14" s="17">
        <f t="shared" si="2"/>
        <v>0</v>
      </c>
      <c r="R14" s="17">
        <f t="shared" si="3"/>
        <v>0</v>
      </c>
      <c r="S14" s="17">
        <f t="shared" si="4"/>
        <v>0</v>
      </c>
      <c r="T14" s="17">
        <f t="shared" si="5"/>
        <v>0</v>
      </c>
      <c r="U14" s="10">
        <f t="shared" si="6"/>
        <v>0</v>
      </c>
      <c r="V14" s="4">
        <f t="shared" si="7"/>
        <v>0</v>
      </c>
      <c r="W14" s="4">
        <f t="shared" si="8"/>
        <v>0</v>
      </c>
      <c r="X14" s="4">
        <f t="shared" si="9"/>
        <v>0</v>
      </c>
      <c r="Y14" s="4">
        <f t="shared" si="10"/>
        <v>0</v>
      </c>
      <c r="Z14" s="4">
        <f t="shared" si="11"/>
        <v>0</v>
      </c>
      <c r="AA14" s="4">
        <f t="shared" si="12"/>
        <v>0</v>
      </c>
      <c r="AB14" s="10">
        <f t="shared" si="0"/>
        <v>0</v>
      </c>
      <c r="AC14" s="10" t="str">
        <f t="shared" si="13"/>
        <v>E</v>
      </c>
    </row>
    <row r="15" spans="16:29" ht="14.25">
      <c r="P15" s="15">
        <f t="shared" si="1"/>
        <v>0</v>
      </c>
      <c r="Q15" s="17">
        <f t="shared" si="2"/>
        <v>0</v>
      </c>
      <c r="R15" s="17">
        <f t="shared" si="3"/>
        <v>0</v>
      </c>
      <c r="S15" s="17">
        <f t="shared" si="4"/>
        <v>0</v>
      </c>
      <c r="T15" s="17">
        <f t="shared" si="5"/>
        <v>0</v>
      </c>
      <c r="U15" s="10">
        <f t="shared" si="6"/>
        <v>0</v>
      </c>
      <c r="V15" s="4">
        <f t="shared" si="7"/>
        <v>0</v>
      </c>
      <c r="W15" s="4">
        <f t="shared" si="8"/>
        <v>0</v>
      </c>
      <c r="X15" s="4">
        <f t="shared" si="9"/>
        <v>0</v>
      </c>
      <c r="Y15" s="4">
        <f t="shared" si="10"/>
        <v>0</v>
      </c>
      <c r="Z15" s="4">
        <f t="shared" si="11"/>
        <v>0</v>
      </c>
      <c r="AA15" s="4">
        <f t="shared" si="12"/>
        <v>0</v>
      </c>
      <c r="AB15" s="10">
        <f t="shared" si="0"/>
        <v>0</v>
      </c>
      <c r="AC15" s="10" t="str">
        <f t="shared" si="13"/>
        <v>E</v>
      </c>
    </row>
    <row r="16" spans="16:29" ht="14.25">
      <c r="P16" s="15">
        <f t="shared" si="1"/>
        <v>0</v>
      </c>
      <c r="Q16" s="17">
        <f t="shared" si="2"/>
        <v>0</v>
      </c>
      <c r="R16" s="17">
        <f t="shared" si="3"/>
        <v>0</v>
      </c>
      <c r="S16" s="17">
        <f t="shared" si="4"/>
        <v>0</v>
      </c>
      <c r="T16" s="17">
        <f t="shared" si="5"/>
        <v>0</v>
      </c>
      <c r="U16" s="10">
        <f t="shared" si="6"/>
        <v>0</v>
      </c>
      <c r="V16" s="4">
        <f t="shared" si="7"/>
        <v>0</v>
      </c>
      <c r="W16" s="4">
        <f t="shared" si="8"/>
        <v>0</v>
      </c>
      <c r="X16" s="4">
        <f t="shared" si="9"/>
        <v>0</v>
      </c>
      <c r="Y16" s="4">
        <f t="shared" si="10"/>
        <v>0</v>
      </c>
      <c r="Z16" s="4">
        <f t="shared" si="11"/>
        <v>0</v>
      </c>
      <c r="AA16" s="4">
        <f t="shared" si="12"/>
        <v>0</v>
      </c>
      <c r="AB16" s="10">
        <f t="shared" si="0"/>
        <v>0</v>
      </c>
      <c r="AC16" s="10" t="str">
        <f t="shared" si="13"/>
        <v>E</v>
      </c>
    </row>
    <row r="17" spans="16:29" ht="14.25">
      <c r="P17" s="15">
        <f t="shared" si="1"/>
        <v>0</v>
      </c>
      <c r="Q17" s="17">
        <f t="shared" si="2"/>
        <v>0</v>
      </c>
      <c r="R17" s="17">
        <f t="shared" si="3"/>
        <v>0</v>
      </c>
      <c r="S17" s="17">
        <f t="shared" si="4"/>
        <v>0</v>
      </c>
      <c r="T17" s="17">
        <f t="shared" si="5"/>
        <v>0</v>
      </c>
      <c r="U17" s="10">
        <f t="shared" si="6"/>
        <v>0</v>
      </c>
      <c r="V17" s="4">
        <f t="shared" si="7"/>
        <v>0</v>
      </c>
      <c r="W17" s="4">
        <f t="shared" si="8"/>
        <v>0</v>
      </c>
      <c r="X17" s="4">
        <f t="shared" si="9"/>
        <v>0</v>
      </c>
      <c r="Y17" s="4">
        <f t="shared" si="10"/>
        <v>0</v>
      </c>
      <c r="Z17" s="4">
        <f t="shared" si="11"/>
        <v>0</v>
      </c>
      <c r="AA17" s="4">
        <f t="shared" si="12"/>
        <v>0</v>
      </c>
      <c r="AB17" s="10">
        <f t="shared" si="0"/>
        <v>0</v>
      </c>
      <c r="AC17" s="10" t="str">
        <f t="shared" si="13"/>
        <v>E</v>
      </c>
    </row>
    <row r="18" spans="16:29" ht="14.25">
      <c r="P18" s="15">
        <f t="shared" si="1"/>
        <v>0</v>
      </c>
      <c r="Q18" s="17">
        <f t="shared" si="2"/>
        <v>0</v>
      </c>
      <c r="R18" s="17">
        <f t="shared" si="3"/>
        <v>0</v>
      </c>
      <c r="S18" s="17">
        <f t="shared" si="4"/>
        <v>0</v>
      </c>
      <c r="T18" s="17">
        <f t="shared" si="5"/>
        <v>0</v>
      </c>
      <c r="U18" s="10">
        <f t="shared" si="6"/>
        <v>0</v>
      </c>
      <c r="V18" s="4">
        <f t="shared" si="7"/>
        <v>0</v>
      </c>
      <c r="W18" s="4">
        <f t="shared" si="8"/>
        <v>0</v>
      </c>
      <c r="X18" s="4">
        <f t="shared" si="9"/>
        <v>0</v>
      </c>
      <c r="Y18" s="4">
        <f t="shared" si="10"/>
        <v>0</v>
      </c>
      <c r="Z18" s="4">
        <f t="shared" si="11"/>
        <v>0</v>
      </c>
      <c r="AA18" s="4">
        <f t="shared" si="12"/>
        <v>0</v>
      </c>
      <c r="AB18" s="10">
        <f t="shared" si="0"/>
        <v>0</v>
      </c>
      <c r="AC18" s="10" t="str">
        <f t="shared" si="13"/>
        <v>E</v>
      </c>
    </row>
    <row r="19" spans="16:29" ht="14.25">
      <c r="P19" s="15">
        <f t="shared" si="1"/>
        <v>0</v>
      </c>
      <c r="Q19" s="17">
        <f t="shared" si="2"/>
        <v>0</v>
      </c>
      <c r="R19" s="17">
        <f t="shared" si="3"/>
        <v>0</v>
      </c>
      <c r="S19" s="17">
        <f t="shared" si="4"/>
        <v>0</v>
      </c>
      <c r="T19" s="17">
        <f t="shared" si="5"/>
        <v>0</v>
      </c>
      <c r="U19" s="10">
        <f t="shared" si="6"/>
        <v>0</v>
      </c>
      <c r="V19" s="4">
        <f t="shared" si="7"/>
        <v>0</v>
      </c>
      <c r="W19" s="4">
        <f t="shared" si="8"/>
        <v>0</v>
      </c>
      <c r="X19" s="4">
        <f t="shared" si="9"/>
        <v>0</v>
      </c>
      <c r="Y19" s="4">
        <f t="shared" si="10"/>
        <v>0</v>
      </c>
      <c r="Z19" s="4">
        <f t="shared" si="11"/>
        <v>0</v>
      </c>
      <c r="AA19" s="4">
        <f t="shared" si="12"/>
        <v>0</v>
      </c>
      <c r="AB19" s="10">
        <f t="shared" si="0"/>
        <v>0</v>
      </c>
      <c r="AC19" s="10" t="str">
        <f t="shared" si="13"/>
        <v>E</v>
      </c>
    </row>
    <row r="20" spans="16:29" ht="14.25">
      <c r="P20" s="15">
        <f t="shared" si="1"/>
        <v>0</v>
      </c>
      <c r="Q20" s="17">
        <f t="shared" si="2"/>
        <v>0</v>
      </c>
      <c r="R20" s="17">
        <f t="shared" si="3"/>
        <v>0</v>
      </c>
      <c r="S20" s="17">
        <f t="shared" si="4"/>
        <v>0</v>
      </c>
      <c r="T20" s="17">
        <f t="shared" si="5"/>
        <v>0</v>
      </c>
      <c r="U20" s="10">
        <f t="shared" si="6"/>
        <v>0</v>
      </c>
      <c r="V20" s="4">
        <f t="shared" si="7"/>
        <v>0</v>
      </c>
      <c r="W20" s="4">
        <f t="shared" si="8"/>
        <v>0</v>
      </c>
      <c r="X20" s="4">
        <f t="shared" si="9"/>
        <v>0</v>
      </c>
      <c r="Y20" s="4">
        <f t="shared" si="10"/>
        <v>0</v>
      </c>
      <c r="Z20" s="4">
        <f t="shared" si="11"/>
        <v>0</v>
      </c>
      <c r="AA20" s="4">
        <f t="shared" si="12"/>
        <v>0</v>
      </c>
      <c r="AB20" s="10">
        <f t="shared" si="0"/>
        <v>0</v>
      </c>
      <c r="AC20" s="10" t="str">
        <f t="shared" si="13"/>
        <v>E</v>
      </c>
    </row>
    <row r="21" spans="16:29" ht="14.25">
      <c r="P21" s="15">
        <f t="shared" si="1"/>
        <v>0</v>
      </c>
      <c r="Q21" s="17">
        <f t="shared" si="2"/>
        <v>0</v>
      </c>
      <c r="R21" s="17">
        <f t="shared" si="3"/>
        <v>0</v>
      </c>
      <c r="S21" s="17">
        <f t="shared" si="4"/>
        <v>0</v>
      </c>
      <c r="T21" s="17">
        <f t="shared" si="5"/>
        <v>0</v>
      </c>
      <c r="U21" s="10">
        <f t="shared" si="6"/>
        <v>0</v>
      </c>
      <c r="V21" s="4">
        <f t="shared" si="7"/>
        <v>0</v>
      </c>
      <c r="W21" s="4">
        <f t="shared" si="8"/>
        <v>0</v>
      </c>
      <c r="X21" s="4">
        <f t="shared" si="9"/>
        <v>0</v>
      </c>
      <c r="Y21" s="4">
        <f t="shared" si="10"/>
        <v>0</v>
      </c>
      <c r="Z21" s="4">
        <f t="shared" si="11"/>
        <v>0</v>
      </c>
      <c r="AA21" s="4">
        <f t="shared" si="12"/>
        <v>0</v>
      </c>
      <c r="AB21" s="10">
        <f t="shared" si="0"/>
        <v>0</v>
      </c>
      <c r="AC21" s="10" t="str">
        <f t="shared" si="13"/>
        <v>E</v>
      </c>
    </row>
    <row r="22" spans="16:29" ht="14.25">
      <c r="P22" s="15">
        <f t="shared" si="1"/>
        <v>0</v>
      </c>
      <c r="Q22" s="17">
        <f t="shared" si="2"/>
        <v>0</v>
      </c>
      <c r="R22" s="17">
        <f t="shared" si="3"/>
        <v>0</v>
      </c>
      <c r="S22" s="17">
        <f t="shared" si="4"/>
        <v>0</v>
      </c>
      <c r="T22" s="17">
        <f t="shared" si="5"/>
        <v>0</v>
      </c>
      <c r="U22" s="10">
        <f t="shared" si="6"/>
        <v>0</v>
      </c>
      <c r="V22" s="4">
        <f t="shared" si="7"/>
        <v>0</v>
      </c>
      <c r="W22" s="4">
        <f t="shared" si="8"/>
        <v>0</v>
      </c>
      <c r="X22" s="4">
        <f t="shared" si="9"/>
        <v>0</v>
      </c>
      <c r="Y22" s="4">
        <f t="shared" si="10"/>
        <v>0</v>
      </c>
      <c r="Z22" s="4">
        <f t="shared" si="11"/>
        <v>0</v>
      </c>
      <c r="AA22" s="4">
        <f t="shared" si="12"/>
        <v>0</v>
      </c>
      <c r="AB22" s="10">
        <f t="shared" si="0"/>
        <v>0</v>
      </c>
      <c r="AC22" s="10" t="str">
        <f t="shared" si="13"/>
        <v>E</v>
      </c>
    </row>
    <row r="23" spans="16:29" ht="14.25">
      <c r="P23" s="15">
        <f t="shared" si="1"/>
        <v>0</v>
      </c>
      <c r="Q23" s="17">
        <f t="shared" si="2"/>
        <v>0</v>
      </c>
      <c r="R23" s="17">
        <f t="shared" si="3"/>
        <v>0</v>
      </c>
      <c r="S23" s="17">
        <f t="shared" si="4"/>
        <v>0</v>
      </c>
      <c r="T23" s="17">
        <f t="shared" si="5"/>
        <v>0</v>
      </c>
      <c r="U23" s="10">
        <f t="shared" si="6"/>
        <v>0</v>
      </c>
      <c r="V23" s="4">
        <f t="shared" si="7"/>
        <v>0</v>
      </c>
      <c r="W23" s="4">
        <f t="shared" si="8"/>
        <v>0</v>
      </c>
      <c r="X23" s="4">
        <f t="shared" si="9"/>
        <v>0</v>
      </c>
      <c r="Y23" s="4">
        <f t="shared" si="10"/>
        <v>0</v>
      </c>
      <c r="Z23" s="4">
        <f t="shared" si="11"/>
        <v>0</v>
      </c>
      <c r="AA23" s="4">
        <f t="shared" si="12"/>
        <v>0</v>
      </c>
      <c r="AB23" s="10">
        <f t="shared" si="0"/>
        <v>0</v>
      </c>
      <c r="AC23" s="10" t="str">
        <f t="shared" si="13"/>
        <v>E</v>
      </c>
    </row>
    <row r="24" spans="16:29" ht="14.25">
      <c r="P24" s="15">
        <f t="shared" si="1"/>
        <v>0</v>
      </c>
      <c r="Q24" s="17">
        <f t="shared" si="2"/>
        <v>0</v>
      </c>
      <c r="R24" s="17">
        <f t="shared" si="3"/>
        <v>0</v>
      </c>
      <c r="S24" s="17">
        <f t="shared" si="4"/>
        <v>0</v>
      </c>
      <c r="T24" s="17">
        <f t="shared" si="5"/>
        <v>0</v>
      </c>
      <c r="U24" s="10">
        <f t="shared" si="6"/>
        <v>0</v>
      </c>
      <c r="V24" s="4">
        <f t="shared" si="7"/>
        <v>0</v>
      </c>
      <c r="W24" s="4">
        <f t="shared" si="8"/>
        <v>0</v>
      </c>
      <c r="X24" s="4">
        <f t="shared" si="9"/>
        <v>0</v>
      </c>
      <c r="Y24" s="4">
        <f t="shared" si="10"/>
        <v>0</v>
      </c>
      <c r="Z24" s="4">
        <f t="shared" si="11"/>
        <v>0</v>
      </c>
      <c r="AA24" s="4">
        <f t="shared" si="12"/>
        <v>0</v>
      </c>
      <c r="AB24" s="10">
        <f t="shared" si="0"/>
        <v>0</v>
      </c>
      <c r="AC24" s="10" t="str">
        <f t="shared" si="13"/>
        <v>E</v>
      </c>
    </row>
    <row r="25" spans="16:29" ht="14.25">
      <c r="P25" s="15">
        <f t="shared" si="1"/>
        <v>0</v>
      </c>
      <c r="Q25" s="17">
        <f t="shared" si="2"/>
        <v>0</v>
      </c>
      <c r="R25" s="17">
        <f t="shared" si="3"/>
        <v>0</v>
      </c>
      <c r="S25" s="17">
        <f t="shared" si="4"/>
        <v>0</v>
      </c>
      <c r="T25" s="17">
        <f t="shared" si="5"/>
        <v>0</v>
      </c>
      <c r="U25" s="10">
        <f t="shared" si="6"/>
        <v>0</v>
      </c>
      <c r="V25" s="4">
        <f t="shared" si="7"/>
        <v>0</v>
      </c>
      <c r="W25" s="4">
        <f t="shared" si="8"/>
        <v>0</v>
      </c>
      <c r="X25" s="4">
        <f t="shared" si="9"/>
        <v>0</v>
      </c>
      <c r="Y25" s="4">
        <f t="shared" si="10"/>
        <v>0</v>
      </c>
      <c r="Z25" s="4">
        <f t="shared" si="11"/>
        <v>0</v>
      </c>
      <c r="AA25" s="4">
        <f t="shared" si="12"/>
        <v>0</v>
      </c>
      <c r="AB25" s="10">
        <f t="shared" si="0"/>
        <v>0</v>
      </c>
      <c r="AC25" s="10" t="str">
        <f t="shared" si="13"/>
        <v>E</v>
      </c>
    </row>
    <row r="26" spans="16:29" ht="14.25">
      <c r="P26" s="15">
        <f t="shared" si="1"/>
        <v>0</v>
      </c>
      <c r="Q26" s="17">
        <f t="shared" si="2"/>
        <v>0</v>
      </c>
      <c r="R26" s="17">
        <f t="shared" si="3"/>
        <v>0</v>
      </c>
      <c r="S26" s="17">
        <f t="shared" si="4"/>
        <v>0</v>
      </c>
      <c r="T26" s="17">
        <f t="shared" si="5"/>
        <v>0</v>
      </c>
      <c r="U26" s="10">
        <f t="shared" si="6"/>
        <v>0</v>
      </c>
      <c r="V26" s="4">
        <f t="shared" si="7"/>
        <v>0</v>
      </c>
      <c r="W26" s="4">
        <f t="shared" si="8"/>
        <v>0</v>
      </c>
      <c r="X26" s="4">
        <f t="shared" si="9"/>
        <v>0</v>
      </c>
      <c r="Y26" s="4">
        <f t="shared" si="10"/>
        <v>0</v>
      </c>
      <c r="Z26" s="4">
        <f t="shared" si="11"/>
        <v>0</v>
      </c>
      <c r="AA26" s="4">
        <f t="shared" si="12"/>
        <v>0</v>
      </c>
      <c r="AB26" s="10">
        <f t="shared" si="0"/>
        <v>0</v>
      </c>
      <c r="AC26" s="10" t="str">
        <f t="shared" si="13"/>
        <v>E</v>
      </c>
    </row>
    <row r="27" spans="16:29" ht="14.25">
      <c r="P27" s="15">
        <f t="shared" si="1"/>
        <v>0</v>
      </c>
      <c r="Q27" s="17">
        <f t="shared" si="2"/>
        <v>0</v>
      </c>
      <c r="R27" s="17">
        <f t="shared" si="3"/>
        <v>0</v>
      </c>
      <c r="S27" s="17">
        <f t="shared" si="4"/>
        <v>0</v>
      </c>
      <c r="T27" s="17">
        <f t="shared" si="5"/>
        <v>0</v>
      </c>
      <c r="U27" s="10">
        <f t="shared" si="6"/>
        <v>0</v>
      </c>
      <c r="V27" s="4">
        <f t="shared" si="7"/>
        <v>0</v>
      </c>
      <c r="W27" s="4">
        <f t="shared" si="8"/>
        <v>0</v>
      </c>
      <c r="X27" s="4">
        <f t="shared" si="9"/>
        <v>0</v>
      </c>
      <c r="Y27" s="4">
        <f t="shared" si="10"/>
        <v>0</v>
      </c>
      <c r="Z27" s="4">
        <f t="shared" si="11"/>
        <v>0</v>
      </c>
      <c r="AA27" s="4">
        <f t="shared" si="12"/>
        <v>0</v>
      </c>
      <c r="AB27" s="10">
        <f t="shared" si="0"/>
        <v>0</v>
      </c>
      <c r="AC27" s="10" t="str">
        <f t="shared" si="13"/>
        <v>E</v>
      </c>
    </row>
    <row r="28" spans="16:29" ht="14.25">
      <c r="P28" s="15">
        <f t="shared" si="1"/>
        <v>0</v>
      </c>
      <c r="Q28" s="17">
        <f t="shared" si="2"/>
        <v>0</v>
      </c>
      <c r="R28" s="17">
        <f t="shared" si="3"/>
        <v>0</v>
      </c>
      <c r="S28" s="17">
        <f t="shared" si="4"/>
        <v>0</v>
      </c>
      <c r="T28" s="17">
        <f t="shared" si="5"/>
        <v>0</v>
      </c>
      <c r="U28" s="10">
        <f t="shared" si="6"/>
        <v>0</v>
      </c>
      <c r="V28" s="4">
        <f t="shared" si="7"/>
        <v>0</v>
      </c>
      <c r="W28" s="4">
        <f t="shared" si="8"/>
        <v>0</v>
      </c>
      <c r="X28" s="4">
        <f t="shared" si="9"/>
        <v>0</v>
      </c>
      <c r="Y28" s="4">
        <f t="shared" si="10"/>
        <v>0</v>
      </c>
      <c r="Z28" s="4">
        <f t="shared" si="11"/>
        <v>0</v>
      </c>
      <c r="AA28" s="4">
        <f t="shared" si="12"/>
        <v>0</v>
      </c>
      <c r="AB28" s="10">
        <f t="shared" si="0"/>
        <v>0</v>
      </c>
      <c r="AC28" s="10" t="str">
        <f t="shared" si="13"/>
        <v>E</v>
      </c>
    </row>
    <row r="29" spans="16:29" ht="14.25">
      <c r="P29" s="15">
        <f t="shared" si="1"/>
        <v>0</v>
      </c>
      <c r="Q29" s="17">
        <f t="shared" si="2"/>
        <v>0</v>
      </c>
      <c r="R29" s="17">
        <f t="shared" si="3"/>
        <v>0</v>
      </c>
      <c r="S29" s="17">
        <f t="shared" si="4"/>
        <v>0</v>
      </c>
      <c r="T29" s="17">
        <f t="shared" si="5"/>
        <v>0</v>
      </c>
      <c r="U29" s="10">
        <f t="shared" si="6"/>
        <v>0</v>
      </c>
      <c r="V29" s="4">
        <f t="shared" si="7"/>
        <v>0</v>
      </c>
      <c r="W29" s="4">
        <f t="shared" si="8"/>
        <v>0</v>
      </c>
      <c r="X29" s="4">
        <f t="shared" si="9"/>
        <v>0</v>
      </c>
      <c r="Y29" s="4">
        <f t="shared" si="10"/>
        <v>0</v>
      </c>
      <c r="Z29" s="4">
        <f t="shared" si="11"/>
        <v>0</v>
      </c>
      <c r="AA29" s="4">
        <f t="shared" si="12"/>
        <v>0</v>
      </c>
      <c r="AB29" s="10">
        <f t="shared" si="0"/>
        <v>0</v>
      </c>
      <c r="AC29" s="10" t="str">
        <f t="shared" si="13"/>
        <v>E</v>
      </c>
    </row>
    <row r="30" spans="16:29" ht="14.25">
      <c r="P30" s="15">
        <f t="shared" si="1"/>
        <v>0</v>
      </c>
      <c r="Q30" s="17">
        <f t="shared" si="2"/>
        <v>0</v>
      </c>
      <c r="R30" s="17">
        <f t="shared" si="3"/>
        <v>0</v>
      </c>
      <c r="S30" s="17">
        <f t="shared" si="4"/>
        <v>0</v>
      </c>
      <c r="T30" s="17">
        <f t="shared" si="5"/>
        <v>0</v>
      </c>
      <c r="U30" s="10">
        <f t="shared" si="6"/>
        <v>0</v>
      </c>
      <c r="V30" s="4">
        <f t="shared" si="7"/>
        <v>0</v>
      </c>
      <c r="W30" s="4">
        <f t="shared" si="8"/>
        <v>0</v>
      </c>
      <c r="X30" s="4">
        <f t="shared" si="9"/>
        <v>0</v>
      </c>
      <c r="Y30" s="4">
        <f t="shared" si="10"/>
        <v>0</v>
      </c>
      <c r="Z30" s="4">
        <f t="shared" si="11"/>
        <v>0</v>
      </c>
      <c r="AA30" s="4">
        <f t="shared" si="12"/>
        <v>0</v>
      </c>
      <c r="AB30" s="10">
        <f t="shared" si="0"/>
        <v>0</v>
      </c>
      <c r="AC30" s="10" t="str">
        <f t="shared" si="13"/>
        <v>E</v>
      </c>
    </row>
    <row r="31" spans="16:29" ht="14.25">
      <c r="P31" s="15">
        <f t="shared" si="1"/>
        <v>0</v>
      </c>
      <c r="Q31" s="17">
        <f t="shared" si="2"/>
        <v>0</v>
      </c>
      <c r="R31" s="17">
        <f t="shared" si="3"/>
        <v>0</v>
      </c>
      <c r="S31" s="17">
        <f t="shared" si="4"/>
        <v>0</v>
      </c>
      <c r="T31" s="17">
        <f t="shared" si="5"/>
        <v>0</v>
      </c>
      <c r="U31" s="10">
        <f t="shared" si="6"/>
        <v>0</v>
      </c>
      <c r="V31" s="4">
        <f t="shared" si="7"/>
        <v>0</v>
      </c>
      <c r="W31" s="4">
        <f t="shared" si="8"/>
        <v>0</v>
      </c>
      <c r="X31" s="4">
        <f t="shared" si="9"/>
        <v>0</v>
      </c>
      <c r="Y31" s="4">
        <f t="shared" si="10"/>
        <v>0</v>
      </c>
      <c r="Z31" s="4">
        <f t="shared" si="11"/>
        <v>0</v>
      </c>
      <c r="AA31" s="4">
        <f t="shared" si="12"/>
        <v>0</v>
      </c>
      <c r="AB31" s="10">
        <f t="shared" si="0"/>
        <v>0</v>
      </c>
      <c r="AC31" s="10" t="str">
        <f t="shared" si="13"/>
        <v>E</v>
      </c>
    </row>
    <row r="32" spans="16:29" ht="14.25">
      <c r="P32" s="15">
        <f t="shared" si="1"/>
        <v>0</v>
      </c>
      <c r="Q32" s="17">
        <f t="shared" si="2"/>
        <v>0</v>
      </c>
      <c r="R32" s="17">
        <f t="shared" si="3"/>
        <v>0</v>
      </c>
      <c r="S32" s="17">
        <f t="shared" si="4"/>
        <v>0</v>
      </c>
      <c r="T32" s="17">
        <f t="shared" si="5"/>
        <v>0</v>
      </c>
      <c r="U32" s="10">
        <f t="shared" si="6"/>
        <v>0</v>
      </c>
      <c r="V32" s="4">
        <f t="shared" si="7"/>
        <v>0</v>
      </c>
      <c r="W32" s="4">
        <f t="shared" si="8"/>
        <v>0</v>
      </c>
      <c r="X32" s="4">
        <f t="shared" si="9"/>
        <v>0</v>
      </c>
      <c r="Y32" s="4">
        <f t="shared" si="10"/>
        <v>0</v>
      </c>
      <c r="Z32" s="4">
        <f t="shared" si="11"/>
        <v>0</v>
      </c>
      <c r="AA32" s="4">
        <f t="shared" si="12"/>
        <v>0</v>
      </c>
      <c r="AB32" s="10">
        <f t="shared" si="0"/>
        <v>0</v>
      </c>
      <c r="AC32" s="10" t="str">
        <f t="shared" si="13"/>
        <v>E</v>
      </c>
    </row>
    <row r="33" spans="16:29" ht="14.25">
      <c r="P33" s="15">
        <f t="shared" si="1"/>
        <v>0</v>
      </c>
      <c r="Q33" s="17">
        <f t="shared" si="2"/>
        <v>0</v>
      </c>
      <c r="R33" s="17">
        <f t="shared" si="3"/>
        <v>0</v>
      </c>
      <c r="S33" s="17">
        <f t="shared" si="4"/>
        <v>0</v>
      </c>
      <c r="T33" s="17">
        <f t="shared" si="5"/>
        <v>0</v>
      </c>
      <c r="U33" s="10">
        <f t="shared" si="6"/>
        <v>0</v>
      </c>
      <c r="V33" s="4">
        <f t="shared" si="7"/>
        <v>0</v>
      </c>
      <c r="W33" s="4">
        <f t="shared" si="8"/>
        <v>0</v>
      </c>
      <c r="X33" s="4">
        <f t="shared" si="9"/>
        <v>0</v>
      </c>
      <c r="Y33" s="4">
        <f t="shared" si="10"/>
        <v>0</v>
      </c>
      <c r="Z33" s="4">
        <f t="shared" si="11"/>
        <v>0</v>
      </c>
      <c r="AA33" s="4">
        <f t="shared" si="12"/>
        <v>0</v>
      </c>
      <c r="AB33" s="10">
        <f t="shared" si="0"/>
        <v>0</v>
      </c>
      <c r="AC33" s="10" t="str">
        <f t="shared" si="13"/>
        <v>E</v>
      </c>
    </row>
    <row r="34" spans="16:29" ht="14.25">
      <c r="P34" s="15">
        <f t="shared" si="1"/>
        <v>0</v>
      </c>
      <c r="Q34" s="17">
        <f t="shared" si="2"/>
        <v>0</v>
      </c>
      <c r="R34" s="17">
        <f t="shared" si="3"/>
        <v>0</v>
      </c>
      <c r="S34" s="17">
        <f t="shared" si="4"/>
        <v>0</v>
      </c>
      <c r="T34" s="17">
        <f t="shared" si="5"/>
        <v>0</v>
      </c>
      <c r="U34" s="10">
        <f t="shared" si="6"/>
        <v>0</v>
      </c>
      <c r="V34" s="4">
        <f t="shared" si="7"/>
        <v>0</v>
      </c>
      <c r="W34" s="4">
        <f t="shared" si="8"/>
        <v>0</v>
      </c>
      <c r="X34" s="4">
        <f t="shared" si="9"/>
        <v>0</v>
      </c>
      <c r="Y34" s="4">
        <f t="shared" si="10"/>
        <v>0</v>
      </c>
      <c r="Z34" s="4">
        <f t="shared" si="11"/>
        <v>0</v>
      </c>
      <c r="AA34" s="4">
        <f t="shared" si="12"/>
        <v>0</v>
      </c>
      <c r="AB34" s="10">
        <f t="shared" si="0"/>
        <v>0</v>
      </c>
      <c r="AC34" s="10" t="str">
        <f t="shared" si="13"/>
        <v>E</v>
      </c>
    </row>
    <row r="35" spans="16:29" ht="14.25">
      <c r="P35" s="15">
        <f t="shared" si="1"/>
        <v>0</v>
      </c>
      <c r="Q35" s="17">
        <f t="shared" si="2"/>
        <v>0</v>
      </c>
      <c r="R35" s="17">
        <f t="shared" si="3"/>
        <v>0</v>
      </c>
      <c r="S35" s="17">
        <f t="shared" si="4"/>
        <v>0</v>
      </c>
      <c r="T35" s="17">
        <f t="shared" si="5"/>
        <v>0</v>
      </c>
      <c r="U35" s="10">
        <f t="shared" si="6"/>
        <v>0</v>
      </c>
      <c r="V35" s="4">
        <f t="shared" si="7"/>
        <v>0</v>
      </c>
      <c r="W35" s="4">
        <f t="shared" si="8"/>
        <v>0</v>
      </c>
      <c r="X35" s="4">
        <f t="shared" si="9"/>
        <v>0</v>
      </c>
      <c r="Y35" s="4">
        <f t="shared" si="10"/>
        <v>0</v>
      </c>
      <c r="Z35" s="4">
        <f t="shared" si="11"/>
        <v>0</v>
      </c>
      <c r="AA35" s="4">
        <f t="shared" si="12"/>
        <v>0</v>
      </c>
      <c r="AB35" s="10">
        <f t="shared" si="0"/>
        <v>0</v>
      </c>
      <c r="AC35" s="10" t="str">
        <f t="shared" si="13"/>
        <v>E</v>
      </c>
    </row>
    <row r="36" spans="16:29" ht="14.25">
      <c r="P36" s="15">
        <f t="shared" si="1"/>
        <v>0</v>
      </c>
      <c r="Q36" s="17">
        <f t="shared" si="2"/>
        <v>0</v>
      </c>
      <c r="R36" s="17">
        <f t="shared" si="3"/>
        <v>0</v>
      </c>
      <c r="S36" s="17">
        <f t="shared" si="4"/>
        <v>0</v>
      </c>
      <c r="T36" s="17">
        <f t="shared" si="5"/>
        <v>0</v>
      </c>
      <c r="U36" s="10">
        <f t="shared" si="6"/>
        <v>0</v>
      </c>
      <c r="V36" s="4">
        <f t="shared" si="7"/>
        <v>0</v>
      </c>
      <c r="W36" s="4">
        <f t="shared" si="8"/>
        <v>0</v>
      </c>
      <c r="X36" s="4">
        <f t="shared" si="9"/>
        <v>0</v>
      </c>
      <c r="Y36" s="4">
        <f t="shared" si="10"/>
        <v>0</v>
      </c>
      <c r="Z36" s="4">
        <f t="shared" si="11"/>
        <v>0</v>
      </c>
      <c r="AA36" s="4">
        <f t="shared" si="12"/>
        <v>0</v>
      </c>
      <c r="AB36" s="10">
        <f t="shared" si="0"/>
        <v>0</v>
      </c>
      <c r="AC36" s="10" t="str">
        <f t="shared" si="13"/>
        <v>E</v>
      </c>
    </row>
    <row r="37" spans="16:29" ht="14.25">
      <c r="P37" s="15">
        <f t="shared" si="1"/>
        <v>0</v>
      </c>
      <c r="Q37" s="17">
        <f t="shared" si="2"/>
        <v>0</v>
      </c>
      <c r="R37" s="17">
        <f t="shared" si="3"/>
        <v>0</v>
      </c>
      <c r="S37" s="17">
        <f t="shared" si="4"/>
        <v>0</v>
      </c>
      <c r="T37" s="17">
        <f t="shared" si="5"/>
        <v>0</v>
      </c>
      <c r="U37" s="10">
        <f t="shared" si="6"/>
        <v>0</v>
      </c>
      <c r="V37" s="4">
        <f t="shared" si="7"/>
        <v>0</v>
      </c>
      <c r="W37" s="4">
        <f t="shared" si="8"/>
        <v>0</v>
      </c>
      <c r="X37" s="4">
        <f t="shared" si="9"/>
        <v>0</v>
      </c>
      <c r="Y37" s="4">
        <f t="shared" si="10"/>
        <v>0</v>
      </c>
      <c r="Z37" s="4">
        <f t="shared" si="11"/>
        <v>0</v>
      </c>
      <c r="AA37" s="4">
        <f t="shared" si="12"/>
        <v>0</v>
      </c>
      <c r="AB37" s="10">
        <f t="shared" si="0"/>
        <v>0</v>
      </c>
      <c r="AC37" s="10" t="str">
        <f t="shared" si="13"/>
        <v>E</v>
      </c>
    </row>
    <row r="38" spans="16:29" ht="14.25">
      <c r="P38" s="15">
        <f t="shared" si="1"/>
        <v>0</v>
      </c>
      <c r="Q38" s="17">
        <f t="shared" si="2"/>
        <v>0</v>
      </c>
      <c r="R38" s="17">
        <f t="shared" si="3"/>
        <v>0</v>
      </c>
      <c r="S38" s="17">
        <f t="shared" si="4"/>
        <v>0</v>
      </c>
      <c r="T38" s="17">
        <f t="shared" si="5"/>
        <v>0</v>
      </c>
      <c r="U38" s="10">
        <f t="shared" si="6"/>
        <v>0</v>
      </c>
      <c r="V38" s="4">
        <f t="shared" si="7"/>
        <v>0</v>
      </c>
      <c r="W38" s="4">
        <f t="shared" si="8"/>
        <v>0</v>
      </c>
      <c r="X38" s="4">
        <f t="shared" si="9"/>
        <v>0</v>
      </c>
      <c r="Y38" s="4">
        <f t="shared" si="10"/>
        <v>0</v>
      </c>
      <c r="Z38" s="4">
        <f t="shared" si="11"/>
        <v>0</v>
      </c>
      <c r="AA38" s="4">
        <f t="shared" si="12"/>
        <v>0</v>
      </c>
      <c r="AB38" s="10">
        <f t="shared" si="0"/>
        <v>0</v>
      </c>
      <c r="AC38" s="10" t="str">
        <f t="shared" si="13"/>
        <v>E</v>
      </c>
    </row>
    <row r="39" spans="16:29" ht="14.25">
      <c r="P39" s="15">
        <f t="shared" si="1"/>
        <v>0</v>
      </c>
      <c r="Q39" s="17">
        <f t="shared" si="2"/>
        <v>0</v>
      </c>
      <c r="R39" s="17">
        <f t="shared" si="3"/>
        <v>0</v>
      </c>
      <c r="S39" s="17">
        <f t="shared" si="4"/>
        <v>0</v>
      </c>
      <c r="T39" s="17">
        <f t="shared" si="5"/>
        <v>0</v>
      </c>
      <c r="U39" s="10">
        <f t="shared" si="6"/>
        <v>0</v>
      </c>
      <c r="V39" s="4">
        <f t="shared" si="7"/>
        <v>0</v>
      </c>
      <c r="W39" s="4">
        <f t="shared" si="8"/>
        <v>0</v>
      </c>
      <c r="X39" s="4">
        <f t="shared" si="9"/>
        <v>0</v>
      </c>
      <c r="Y39" s="4">
        <f t="shared" si="10"/>
        <v>0</v>
      </c>
      <c r="Z39" s="4">
        <f t="shared" si="11"/>
        <v>0</v>
      </c>
      <c r="AA39" s="4">
        <f t="shared" si="12"/>
        <v>0</v>
      </c>
      <c r="AB39" s="10">
        <f t="shared" si="0"/>
        <v>0</v>
      </c>
      <c r="AC39" s="10" t="str">
        <f t="shared" si="13"/>
        <v>E</v>
      </c>
    </row>
    <row r="40" spans="16:29" ht="14.25">
      <c r="P40" s="15">
        <f t="shared" si="1"/>
        <v>0</v>
      </c>
      <c r="Q40" s="17">
        <f t="shared" si="2"/>
        <v>0</v>
      </c>
      <c r="R40" s="17">
        <f t="shared" si="3"/>
        <v>0</v>
      </c>
      <c r="S40" s="17">
        <f t="shared" si="4"/>
        <v>0</v>
      </c>
      <c r="T40" s="17">
        <f t="shared" si="5"/>
        <v>0</v>
      </c>
      <c r="U40" s="10">
        <f t="shared" si="6"/>
        <v>0</v>
      </c>
      <c r="V40" s="4">
        <f t="shared" si="7"/>
        <v>0</v>
      </c>
      <c r="W40" s="4">
        <f t="shared" si="8"/>
        <v>0</v>
      </c>
      <c r="X40" s="4">
        <f t="shared" si="9"/>
        <v>0</v>
      </c>
      <c r="Y40" s="4">
        <f t="shared" si="10"/>
        <v>0</v>
      </c>
      <c r="Z40" s="4">
        <f t="shared" si="11"/>
        <v>0</v>
      </c>
      <c r="AA40" s="4">
        <f t="shared" si="12"/>
        <v>0</v>
      </c>
      <c r="AB40" s="10">
        <f t="shared" si="0"/>
        <v>0</v>
      </c>
      <c r="AC40" s="10" t="str">
        <f t="shared" si="13"/>
        <v>E</v>
      </c>
    </row>
    <row r="41" spans="16:29" ht="14.25">
      <c r="P41" s="15">
        <f t="shared" si="1"/>
        <v>0</v>
      </c>
      <c r="Q41" s="17">
        <f t="shared" si="2"/>
        <v>0</v>
      </c>
      <c r="R41" s="17">
        <f t="shared" si="3"/>
        <v>0</v>
      </c>
      <c r="S41" s="17">
        <f t="shared" si="4"/>
        <v>0</v>
      </c>
      <c r="T41" s="17">
        <f t="shared" si="5"/>
        <v>0</v>
      </c>
      <c r="U41" s="10">
        <f t="shared" si="6"/>
        <v>0</v>
      </c>
      <c r="V41" s="4">
        <f t="shared" si="7"/>
        <v>0</v>
      </c>
      <c r="W41" s="4">
        <f t="shared" si="8"/>
        <v>0</v>
      </c>
      <c r="X41" s="4">
        <f t="shared" si="9"/>
        <v>0</v>
      </c>
      <c r="Y41" s="4">
        <f t="shared" si="10"/>
        <v>0</v>
      </c>
      <c r="Z41" s="4">
        <f t="shared" si="11"/>
        <v>0</v>
      </c>
      <c r="AA41" s="4">
        <f t="shared" si="12"/>
        <v>0</v>
      </c>
      <c r="AB41" s="10">
        <f t="shared" si="0"/>
        <v>0</v>
      </c>
      <c r="AC41" s="10" t="str">
        <f t="shared" si="13"/>
        <v>E</v>
      </c>
    </row>
  </sheetData>
  <sheetProtection/>
  <mergeCells count="5">
    <mergeCell ref="V1:AA1"/>
    <mergeCell ref="D1:H1"/>
    <mergeCell ref="I1:K1"/>
    <mergeCell ref="L1:N1"/>
    <mergeCell ref="P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Kittisak</dc:creator>
  <cp:keywords/>
  <dc:description/>
  <cp:lastModifiedBy>Dr.PreeChar</cp:lastModifiedBy>
  <dcterms:created xsi:type="dcterms:W3CDTF">2015-02-12T17:23:23Z</dcterms:created>
  <dcterms:modified xsi:type="dcterms:W3CDTF">2015-02-16T03:48:12Z</dcterms:modified>
  <cp:category/>
  <cp:version/>
  <cp:contentType/>
  <cp:contentStatus/>
</cp:coreProperties>
</file>